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240" yWindow="216" windowWidth="11760" windowHeight="12696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K16" i="1"/>
  <c r="K14" i="1"/>
  <c r="K13" i="1"/>
  <c r="F11" i="1" l="1"/>
  <c r="G11" i="1"/>
  <c r="H11" i="1"/>
  <c r="I11" i="1"/>
  <c r="J11" i="1"/>
  <c r="L11" i="1"/>
  <c r="B20" i="1"/>
  <c r="A20" i="1"/>
  <c r="L19" i="1"/>
  <c r="F20" i="1" l="1"/>
  <c r="I20" i="1"/>
  <c r="J20" i="1"/>
  <c r="H20" i="1"/>
  <c r="L20" i="1"/>
  <c r="G20" i="1"/>
</calcChain>
</file>

<file path=xl/sharedStrings.xml><?xml version="1.0" encoding="utf-8"?>
<sst xmlns="http://schemas.openxmlformats.org/spreadsheetml/2006/main" count="58" uniqueCount="56">
  <si>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</si>
  <si>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</si>
  <si>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</si>
  <si>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</si>
  <si>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</si>
  <si>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</si>
  <si>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</si>
  <si>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</si>
  <si>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</si>
  <si>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</si>
  <si>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</si>
  <si>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</si>
  <si>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</si>
  <si>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</si>
  <si>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</si>
  <si>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</si>
  <si>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</si>
  <si>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</si>
  <si>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</si>
  <si>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</si>
  <si>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</si>
  <si>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</si>
  <si>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</si>
  <si>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</si>
  <si>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</si>
  <si>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</si>
  <si>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</si>
  <si>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</si>
  <si>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</si>
  <si>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</si>
  <si>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</si>
  <si>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</si>
  <si>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</si>
  <si>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</si>
  <si>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</si>
  <si>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</si>
  <si>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</si>
  <si>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</si>
  <si>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Каша молочная  "Дружба"  (греча, рис) с маслом сливочным</t>
  </si>
  <si>
    <t>2/ 71</t>
  </si>
  <si>
    <t>Бутерброд с сыром и маслом сливочным 20/10/10 г (батон витаминизированный)</t>
  </si>
  <si>
    <t>1/ 57</t>
  </si>
  <si>
    <t>Соус из голубики</t>
  </si>
  <si>
    <t>12/ 8</t>
  </si>
  <si>
    <t>Чай лимонный</t>
  </si>
  <si>
    <t>11/ 54</t>
  </si>
  <si>
    <t>Хлеб ржано-пшеничный витаминизированный</t>
  </si>
  <si>
    <t>Суп картофельный с бобовыми</t>
  </si>
  <si>
    <t>6/ 57</t>
  </si>
  <si>
    <t xml:space="preserve">Печень по-строгановски </t>
  </si>
  <si>
    <t>Макаронные изделия отварные</t>
  </si>
  <si>
    <t>закуска</t>
  </si>
  <si>
    <t>Салат из квашеной капусты с зеленью и маслом растительным</t>
  </si>
  <si>
    <t>7/ 14</t>
  </si>
  <si>
    <t>Напиток из вишни</t>
  </si>
  <si>
    <t>Хлеб пшеничный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</si>
</sst>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center"/>
      <protection locked="0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1" fillId="0" borderId="14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zoomScale="70" zoomScaleNormal="70" workbookViewId="0">
      <selection activeCell="M12" sqref="M12"/>
    </sheetView>
  </sheetViews>
  <sheetFormatPr defaultRowHeight="14.4" x14ac:dyDescent="0.3"/>
  <cols>
    <col min="5" max="5" width="9.6640625" customWidth="1"/>
    <col min="11" max="12" width="9.109375" style="42"/>
  </cols>
  <sheetData>
    <row r="1" spans="1:12" x14ac:dyDescent="0.3">
      <c r="A1" s="1" t="s">
        <v>0</v>
      </c>
      <c r="B1" s="2"/>
      <c r="C1" s="46" t="s">
        <v>37</v>
      </c>
      <c r="D1" s="47"/>
      <c r="E1" s="47"/>
      <c r="F1" s="3" t="s">
        <v>1</v>
      </c>
      <c r="G1" s="2" t="s">
        <v>2</v>
      </c>
      <c r="H1" s="48" t="s">
        <v>3</v>
      </c>
      <c r="I1" s="48"/>
      <c r="J1" s="48"/>
      <c r="K1" s="48"/>
      <c r="L1" s="38"/>
    </row>
    <row r="2" spans="1:12" ht="18" x14ac:dyDescent="0.3">
      <c r="A2" s="4" t="s">
        <v>4</v>
      </c>
      <c r="B2" s="2"/>
      <c r="C2" s="2"/>
      <c r="D2" s="1"/>
      <c r="E2" s="2"/>
      <c r="F2" s="2"/>
      <c r="G2" s="2" t="s">
        <v>5</v>
      </c>
      <c r="H2" s="48" t="s">
        <v>6</v>
      </c>
      <c r="I2" s="48"/>
      <c r="J2" s="48"/>
      <c r="K2" s="48"/>
      <c r="L2" s="38"/>
    </row>
    <row r="3" spans="1:12" x14ac:dyDescent="0.3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12</v>
      </c>
      <c r="I3" s="8">
        <v>1</v>
      </c>
      <c r="J3" s="9">
        <v>2026</v>
      </c>
      <c r="K3" s="43"/>
      <c r="L3" s="38"/>
    </row>
    <row r="4" spans="1:12" ht="15" thickBot="1" x14ac:dyDescent="0.35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21" thickBot="1" x14ac:dyDescent="0.35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3">
      <c r="A6" s="14">
        <v>1</v>
      </c>
      <c r="B6" s="15">
        <v>1</v>
      </c>
      <c r="C6" s="16" t="s">
        <v>25</v>
      </c>
      <c r="D6" s="17" t="s">
        <v>26</v>
      </c>
      <c r="E6" s="37" t="s">
        <v>38</v>
      </c>
      <c r="F6" s="18">
        <v>210</v>
      </c>
      <c r="G6" s="18">
        <v>8.1999999999999993</v>
      </c>
      <c r="H6" s="18">
        <v>8.9</v>
      </c>
      <c r="I6" s="18">
        <v>31.2</v>
      </c>
      <c r="J6" s="18">
        <v>268</v>
      </c>
      <c r="K6" s="51" t="s">
        <v>39</v>
      </c>
      <c r="L6" s="18"/>
    </row>
    <row r="7" spans="1:12" ht="38.25" customHeight="1" x14ac:dyDescent="0.3">
      <c r="A7" s="19"/>
      <c r="B7" s="20"/>
      <c r="C7" s="21"/>
      <c r="D7" s="26"/>
      <c r="E7" s="23" t="s">
        <v>40</v>
      </c>
      <c r="F7" s="24">
        <v>40</v>
      </c>
      <c r="G7" s="24">
        <v>5.14</v>
      </c>
      <c r="H7" s="24">
        <v>11.15</v>
      </c>
      <c r="I7" s="25">
        <v>10.28</v>
      </c>
      <c r="J7" s="24">
        <v>148.51</v>
      </c>
      <c r="K7" s="52" t="s">
        <v>41</v>
      </c>
      <c r="L7" s="24"/>
    </row>
    <row r="8" spans="1:12" ht="38.25" customHeight="1" x14ac:dyDescent="0.3">
      <c r="A8" s="19"/>
      <c r="B8" s="20"/>
      <c r="C8" s="21"/>
      <c r="D8" s="26"/>
      <c r="E8" s="23" t="s">
        <v>42</v>
      </c>
      <c r="F8" s="24">
        <v>40</v>
      </c>
      <c r="G8" s="24">
        <v>0.19</v>
      </c>
      <c r="H8" s="24">
        <v>0.12</v>
      </c>
      <c r="I8" s="25">
        <v>12.27</v>
      </c>
      <c r="J8" s="24">
        <v>48.19</v>
      </c>
      <c r="K8" s="52" t="s">
        <v>43</v>
      </c>
      <c r="L8" s="24"/>
    </row>
    <row r="9" spans="1:12" ht="25.5" customHeight="1" x14ac:dyDescent="0.3">
      <c r="A9" s="19"/>
      <c r="B9" s="20"/>
      <c r="C9" s="21"/>
      <c r="D9" s="22" t="s">
        <v>27</v>
      </c>
      <c r="E9" s="23" t="s">
        <v>44</v>
      </c>
      <c r="F9" s="24">
        <v>200</v>
      </c>
      <c r="G9" s="25">
        <v>0.24</v>
      </c>
      <c r="H9" s="25">
        <v>0.05</v>
      </c>
      <c r="I9" s="24">
        <v>14.07</v>
      </c>
      <c r="J9" s="24">
        <v>55.61</v>
      </c>
      <c r="K9" s="52" t="s">
        <v>45</v>
      </c>
      <c r="L9" s="24"/>
    </row>
    <row r="10" spans="1:12" ht="38.25" customHeight="1" x14ac:dyDescent="0.3">
      <c r="A10" s="19"/>
      <c r="B10" s="20"/>
      <c r="C10" s="21"/>
      <c r="D10" s="22" t="s">
        <v>28</v>
      </c>
      <c r="E10" s="23" t="s">
        <v>46</v>
      </c>
      <c r="F10" s="24">
        <v>30</v>
      </c>
      <c r="G10" s="24">
        <v>1.98</v>
      </c>
      <c r="H10" s="24">
        <v>3.5999999999999997E-2</v>
      </c>
      <c r="I10" s="24">
        <v>12.51</v>
      </c>
      <c r="J10" s="24">
        <v>58.01</v>
      </c>
      <c r="K10" s="52"/>
      <c r="L10" s="24"/>
    </row>
    <row r="11" spans="1:12" x14ac:dyDescent="0.3">
      <c r="A11" s="27"/>
      <c r="B11" s="28"/>
      <c r="C11" s="29"/>
      <c r="D11" s="30" t="s">
        <v>29</v>
      </c>
      <c r="E11" s="31"/>
      <c r="F11" s="32">
        <f>SUM(F6:F10)</f>
        <v>520</v>
      </c>
      <c r="G11" s="32">
        <f>SUM(G6:G10)</f>
        <v>15.75</v>
      </c>
      <c r="H11" s="32">
        <f>SUM(H6:H10)</f>
        <v>20.256000000000004</v>
      </c>
      <c r="I11" s="32">
        <f>SUM(I6:I10)</f>
        <v>80.33</v>
      </c>
      <c r="J11" s="32">
        <f>SUM(J6:J10)</f>
        <v>578.31999999999994</v>
      </c>
      <c r="K11" s="45"/>
      <c r="L11" s="40">
        <f>SUM(L6:L10)</f>
        <v>0</v>
      </c>
    </row>
    <row r="12" spans="1:12" ht="51" customHeight="1" x14ac:dyDescent="0.3">
      <c r="A12" s="19">
        <v>1</v>
      </c>
      <c r="B12" s="20">
        <v>1</v>
      </c>
      <c r="C12" s="21" t="s">
        <v>30</v>
      </c>
      <c r="D12" s="22" t="s">
        <v>31</v>
      </c>
      <c r="E12" s="23" t="s">
        <v>47</v>
      </c>
      <c r="F12" s="24">
        <v>250</v>
      </c>
      <c r="G12" s="24">
        <v>12.44</v>
      </c>
      <c r="H12" s="24">
        <v>7.77</v>
      </c>
      <c r="I12" s="24">
        <v>25.16</v>
      </c>
      <c r="J12" s="24">
        <v>208</v>
      </c>
      <c r="K12" s="52" t="s">
        <v>48</v>
      </c>
      <c r="L12" s="24"/>
    </row>
    <row r="13" spans="1:12" ht="38.25" customHeight="1" x14ac:dyDescent="0.3">
      <c r="A13" s="19"/>
      <c r="B13" s="20"/>
      <c r="C13" s="21"/>
      <c r="D13" s="22" t="s">
        <v>32</v>
      </c>
      <c r="E13" s="23" t="s">
        <v>49</v>
      </c>
      <c r="F13" s="24">
        <v>100</v>
      </c>
      <c r="G13" s="24">
        <v>12.74</v>
      </c>
      <c r="H13" s="24">
        <v>14.22</v>
      </c>
      <c r="I13" s="24">
        <v>38</v>
      </c>
      <c r="J13" s="24">
        <v>191.03884541666667</v>
      </c>
      <c r="K13" s="52" t="str">
        <f>"8/84"</f>
        <v>8/84</v>
      </c>
      <c r="L13" s="24"/>
    </row>
    <row r="14" spans="1:12" ht="38.25" customHeight="1" x14ac:dyDescent="0.3">
      <c r="A14" s="19"/>
      <c r="B14" s="20"/>
      <c r="C14" s="21"/>
      <c r="D14" s="23"/>
      <c r="E14" s="23" t="s">
        <v>50</v>
      </c>
      <c r="F14" s="24">
        <v>150</v>
      </c>
      <c r="G14" s="24">
        <v>5.65</v>
      </c>
      <c r="H14" s="24">
        <v>4.07</v>
      </c>
      <c r="I14" s="24">
        <v>35.42</v>
      </c>
      <c r="J14" s="24">
        <v>200.43623250000005</v>
      </c>
      <c r="K14" s="52" t="str">
        <f>"5/54"</f>
        <v>5/54</v>
      </c>
      <c r="L14" s="24"/>
    </row>
    <row r="15" spans="1:12" ht="38.25" customHeight="1" x14ac:dyDescent="0.3">
      <c r="A15" s="19"/>
      <c r="B15" s="20"/>
      <c r="C15" s="21"/>
      <c r="D15" s="22" t="s">
        <v>51</v>
      </c>
      <c r="E15" s="23" t="s">
        <v>52</v>
      </c>
      <c r="F15" s="24">
        <v>80</v>
      </c>
      <c r="G15" s="24">
        <v>1.31</v>
      </c>
      <c r="H15" s="24">
        <v>4</v>
      </c>
      <c r="I15" s="24">
        <v>7.64</v>
      </c>
      <c r="J15" s="24">
        <v>69.94</v>
      </c>
      <c r="K15" s="52" t="s">
        <v>53</v>
      </c>
      <c r="L15" s="24"/>
    </row>
    <row r="16" spans="1:12" ht="25.5" customHeight="1" x14ac:dyDescent="0.3">
      <c r="A16" s="19"/>
      <c r="B16" s="20"/>
      <c r="C16" s="21"/>
      <c r="D16" s="22" t="s">
        <v>33</v>
      </c>
      <c r="E16" s="23" t="s">
        <v>54</v>
      </c>
      <c r="F16" s="24">
        <v>200</v>
      </c>
      <c r="G16" s="24">
        <v>0.18</v>
      </c>
      <c r="H16" s="25">
        <v>0.05</v>
      </c>
      <c r="I16" s="24">
        <v>5.63</v>
      </c>
      <c r="J16" s="24">
        <v>37.582527999999996</v>
      </c>
      <c r="K16" s="52" t="str">
        <f>"11/7"</f>
        <v>11/7</v>
      </c>
      <c r="L16" s="24"/>
    </row>
    <row r="17" spans="1:12" ht="25.5" customHeight="1" x14ac:dyDescent="0.3">
      <c r="A17" s="19"/>
      <c r="B17" s="20"/>
      <c r="C17" s="21"/>
      <c r="D17" s="22" t="s">
        <v>34</v>
      </c>
      <c r="E17" s="23" t="s">
        <v>55</v>
      </c>
      <c r="F17" s="24">
        <v>20</v>
      </c>
      <c r="G17" s="24">
        <v>1.32</v>
      </c>
      <c r="H17" s="24">
        <v>0.24</v>
      </c>
      <c r="I17" s="24">
        <v>8.34</v>
      </c>
      <c r="J17" s="24">
        <v>38.67</v>
      </c>
      <c r="K17" s="52"/>
      <c r="L17" s="24"/>
    </row>
    <row r="18" spans="1:12" ht="38.25" customHeight="1" x14ac:dyDescent="0.3">
      <c r="A18" s="19"/>
      <c r="B18" s="20"/>
      <c r="C18" s="21"/>
      <c r="D18" s="22" t="s">
        <v>35</v>
      </c>
      <c r="E18" s="23" t="s">
        <v>46</v>
      </c>
      <c r="F18" s="24">
        <v>20</v>
      </c>
      <c r="G18" s="24">
        <v>1.32</v>
      </c>
      <c r="H18" s="24">
        <v>0.24</v>
      </c>
      <c r="I18" s="24">
        <v>8.34</v>
      </c>
      <c r="J18" s="24">
        <v>38.67</v>
      </c>
      <c r="K18" s="52"/>
      <c r="L18" s="24"/>
    </row>
    <row r="19" spans="1:12" x14ac:dyDescent="0.3">
      <c r="A19" s="27"/>
      <c r="B19" s="28"/>
      <c r="C19" s="29"/>
      <c r="D19" s="30" t="s">
        <v>29</v>
      </c>
      <c r="E19" s="31"/>
      <c r="F19" s="32">
        <f>SUM(F12:F18)</f>
        <v>820</v>
      </c>
      <c r="G19" s="32">
        <f>SUM(G12:G18)</f>
        <v>34.96</v>
      </c>
      <c r="H19" s="32">
        <f>SUM(H12:H18)</f>
        <v>30.59</v>
      </c>
      <c r="I19" s="32">
        <f>SUM(I12:I18)</f>
        <v>128.53</v>
      </c>
      <c r="J19" s="32">
        <f>SUM(J12:J18)</f>
        <v>784.33760591666658</v>
      </c>
      <c r="K19" s="53"/>
      <c r="L19" s="40">
        <f>SUM(L12:L18)</f>
        <v>0</v>
      </c>
    </row>
    <row r="20" spans="1:12" ht="15.75" customHeight="1" thickBot="1" x14ac:dyDescent="0.35">
      <c r="A20" s="33">
        <f>A6</f>
        <v>1</v>
      </c>
      <c r="B20" s="34">
        <f>B6</f>
        <v>1</v>
      </c>
      <c r="C20" s="49" t="s">
        <v>36</v>
      </c>
      <c r="D20" s="50"/>
      <c r="E20" s="35"/>
      <c r="F20" s="36">
        <f>F11+F19</f>
        <v>1340</v>
      </c>
      <c r="G20" s="36">
        <f>G11+G19</f>
        <v>50.71</v>
      </c>
      <c r="H20" s="36">
        <f>H11+H19</f>
        <v>50.846000000000004</v>
      </c>
      <c r="I20" s="36">
        <f>I11+I19</f>
        <v>208.86</v>
      </c>
      <c r="J20" s="36">
        <f>J11+J19</f>
        <v>1362.6576059166664</v>
      </c>
      <c r="K20" s="41"/>
      <c r="L20" s="41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2026-01-11T06:50:30Z</dcterms:modified>
</cp:coreProperties>
</file>