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B19" i="1" l="1"/>
  <c r="A19" i="1"/>
  <c r="L18" i="1"/>
  <c r="J18" i="1"/>
  <c r="I18" i="1"/>
  <c r="H18" i="1"/>
  <c r="G18" i="1"/>
  <c r="F18" i="1"/>
  <c r="B11" i="1"/>
  <c r="A11" i="1"/>
  <c r="L10" i="1"/>
  <c r="L19" i="1" s="1"/>
  <c r="J10" i="1"/>
  <c r="J19" i="1" s="1"/>
  <c r="I10" i="1"/>
  <c r="I19" i="1" s="1"/>
  <c r="H10" i="1"/>
  <c r="H19" i="1" s="1"/>
  <c r="G10" i="1"/>
  <c r="G19" i="1" s="1"/>
  <c r="F10" i="1"/>
  <c r="F19" i="1" s="1"/>
</calcChain>
</file>

<file path=xl/sharedStrings.xml><?xml version="1.0" encoding="utf-8"?>
<sst xmlns="http://schemas.openxmlformats.org/spreadsheetml/2006/main" count="42" uniqueCount="40">
  <si>
    <t>Школа</t>
  </si>
  <si>
    <t>МБОУ гимназия №161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</si>
  <si>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</si>
  <si>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</si>
  <si>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</si>
  <si>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</si>
  <si>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</si>
  <si>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Белоцерковская А.Р. </t>
  </si>
  <si>
    <t>Возрастная категория</t>
  </si>
  <si>
    <t>7-11 лет</t>
  </si>
  <si>
    <t>дата</t>
  </si>
  <si>
    <t>день</t>
  </si>
  <si>
    <t>месяц</t>
  </si>
  <si>
    <t>год</t>
  </si>
  <si>
    <t>Завтрак</t>
  </si>
  <si>
    <t>гор.блюдо</t>
  </si>
  <si>
    <t>Тефтели из мяса птицы с рисом</t>
  </si>
  <si>
    <t>Картофель отварной</t>
  </si>
  <si>
    <t>гор.напиток</t>
  </si>
  <si>
    <t>Чай с сахаром*</t>
  </si>
  <si>
    <t>хлеб</t>
  </si>
  <si>
    <t>Хлеб ржаной</t>
  </si>
  <si>
    <t>десерт</t>
  </si>
  <si>
    <t>Маффин ванильныйй</t>
  </si>
  <si>
    <t>итого</t>
  </si>
  <si>
    <t>Обед</t>
  </si>
  <si>
    <t>закуска</t>
  </si>
  <si>
    <t>Салат из белокачанной капусты с морковью и горошком</t>
  </si>
  <si>
    <t>1 блюдо</t>
  </si>
  <si>
    <t>Суп картофельный с вермишелью</t>
  </si>
  <si>
    <t>2 блюдо</t>
  </si>
  <si>
    <t>**Азу из говядины</t>
  </si>
  <si>
    <t>гарнир</t>
  </si>
  <si>
    <t>Каша гречневая рассыпчатая</t>
  </si>
  <si>
    <t>напиток</t>
  </si>
  <si>
    <t>Компот из яблок и апельсин</t>
  </si>
  <si>
    <t>хлеб бел.</t>
  </si>
  <si>
    <t>Хлеб пшеничный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</si>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</sst>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NumberFormat="1" applyFont="1" applyFill="1" applyBorder="1" applyAlignment="1" applyProtection="1">
      <alignment horizontal="center" vertical="top" wrapText="1"/>
      <protection locked="0"/>
    </xf>
    <xf numFmtId="4" fontId="1" fillId="2" borderId="7" xfId="0" applyNumberFormat="1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3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2" xfId="0" applyBorder="1"/>
    <xf numFmtId="0" fontId="6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4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vertical="top" wrapText="1"/>
    </xf>
    <xf numFmtId="0" fontId="1" fillId="3" borderId="1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O5" sqref="O5"/>
    </sheetView>
  </sheetViews>
  <sheetFormatPr defaultRowHeight="15" x14ac:dyDescent="0.25"/>
  <sheetData>
    <row r="1" spans="1:12" x14ac:dyDescent="0.25">
      <c r="A1" s="1" t="s">
        <v>0</v>
      </c>
      <c r="B1" s="2"/>
      <c r="C1" s="12" t="s">
        <v>1</v>
      </c>
      <c r="D1" s="13"/>
      <c r="E1" s="13"/>
      <c r="F1" s="3" t="s">
        <v>2</v>
      </c>
      <c r="G1" s="2" t="s">
        <v>3</v>
      </c>
      <c r="H1" s="14" t="s">
        <v>4</v>
      </c>
      <c r="I1" s="14"/>
      <c r="J1" s="14"/>
      <c r="K1" s="14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14" t="s">
        <v>7</v>
      </c>
      <c r="I2" s="14"/>
      <c r="J2" s="14"/>
      <c r="K2" s="14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11</v>
      </c>
      <c r="I3" s="8">
        <v>3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51" x14ac:dyDescent="0.25">
      <c r="A5" s="15">
        <v>2</v>
      </c>
      <c r="B5" s="16">
        <v>2</v>
      </c>
      <c r="C5" s="17" t="s">
        <v>14</v>
      </c>
      <c r="D5" s="18" t="s">
        <v>15</v>
      </c>
      <c r="E5" s="19" t="s">
        <v>16</v>
      </c>
      <c r="F5" s="20">
        <v>90</v>
      </c>
      <c r="G5" s="20">
        <v>15.26</v>
      </c>
      <c r="H5" s="20">
        <v>13</v>
      </c>
      <c r="I5" s="20">
        <v>12.35</v>
      </c>
      <c r="J5" s="20">
        <v>229.3</v>
      </c>
      <c r="K5" s="21">
        <v>1085.01</v>
      </c>
      <c r="L5" s="22"/>
    </row>
    <row r="6" spans="1:12" ht="38.25" x14ac:dyDescent="0.25">
      <c r="A6" s="15"/>
      <c r="B6" s="16"/>
      <c r="C6" s="23"/>
      <c r="D6" s="24"/>
      <c r="E6" s="25" t="s">
        <v>17</v>
      </c>
      <c r="F6" s="26">
        <v>150</v>
      </c>
      <c r="G6" s="26">
        <v>3.02</v>
      </c>
      <c r="H6" s="26">
        <v>5</v>
      </c>
      <c r="I6" s="26">
        <v>24.29</v>
      </c>
      <c r="J6" s="26">
        <v>165</v>
      </c>
      <c r="K6" s="27">
        <v>518</v>
      </c>
      <c r="L6" s="28"/>
    </row>
    <row r="7" spans="1:12" ht="25.5" x14ac:dyDescent="0.25">
      <c r="A7" s="15"/>
      <c r="B7" s="16"/>
      <c r="C7" s="23"/>
      <c r="D7" s="29" t="s">
        <v>18</v>
      </c>
      <c r="E7" s="25" t="s">
        <v>19</v>
      </c>
      <c r="F7" s="26">
        <v>200</v>
      </c>
      <c r="G7" s="28"/>
      <c r="H7" s="28"/>
      <c r="I7" s="26">
        <v>14.97</v>
      </c>
      <c r="J7" s="26">
        <v>59.9</v>
      </c>
      <c r="K7" s="27">
        <v>828</v>
      </c>
      <c r="L7" s="28"/>
    </row>
    <row r="8" spans="1:12" ht="25.5" x14ac:dyDescent="0.25">
      <c r="A8" s="15"/>
      <c r="B8" s="16"/>
      <c r="C8" s="23"/>
      <c r="D8" s="29" t="s">
        <v>20</v>
      </c>
      <c r="E8" s="25" t="s">
        <v>21</v>
      </c>
      <c r="F8" s="26">
        <v>20</v>
      </c>
      <c r="G8" s="26">
        <v>1.7</v>
      </c>
      <c r="H8" s="26">
        <v>1</v>
      </c>
      <c r="I8" s="26">
        <v>9.6999999999999993</v>
      </c>
      <c r="J8" s="26">
        <v>51.8</v>
      </c>
      <c r="K8" s="30">
        <v>1148</v>
      </c>
      <c r="L8" s="28"/>
    </row>
    <row r="9" spans="1:12" ht="38.25" x14ac:dyDescent="0.25">
      <c r="A9" s="15"/>
      <c r="B9" s="16"/>
      <c r="C9" s="23"/>
      <c r="D9" s="29" t="s">
        <v>22</v>
      </c>
      <c r="E9" s="25" t="s">
        <v>23</v>
      </c>
      <c r="F9" s="26">
        <v>40</v>
      </c>
      <c r="G9" s="26">
        <v>5.48</v>
      </c>
      <c r="H9" s="26">
        <v>4</v>
      </c>
      <c r="I9" s="26">
        <v>6.36</v>
      </c>
      <c r="J9" s="26">
        <v>99.3</v>
      </c>
      <c r="K9" s="30">
        <v>806.13</v>
      </c>
      <c r="L9" s="28"/>
    </row>
    <row r="10" spans="1:12" x14ac:dyDescent="0.25">
      <c r="A10" s="31"/>
      <c r="B10" s="32"/>
      <c r="C10" s="33"/>
      <c r="D10" s="34" t="s">
        <v>24</v>
      </c>
      <c r="E10" s="35"/>
      <c r="F10" s="36">
        <f>SUM(F5:F9)</f>
        <v>500</v>
      </c>
      <c r="G10" s="36">
        <f>SUM(G5:G9)</f>
        <v>25.46</v>
      </c>
      <c r="H10" s="36">
        <f>SUM(H5:H9)</f>
        <v>23</v>
      </c>
      <c r="I10" s="36">
        <f>SUM(I5:I9)</f>
        <v>67.67</v>
      </c>
      <c r="J10" s="36">
        <f>SUM(J5:J9)</f>
        <v>605.29999999999995</v>
      </c>
      <c r="K10" s="37"/>
      <c r="L10" s="36">
        <f>SUM(L5:L8)</f>
        <v>0</v>
      </c>
    </row>
    <row r="11" spans="1:12" ht="114.75" x14ac:dyDescent="0.25">
      <c r="A11" s="38">
        <f>A5</f>
        <v>2</v>
      </c>
      <c r="B11" s="38">
        <f>B5</f>
        <v>2</v>
      </c>
      <c r="C11" s="39" t="s">
        <v>25</v>
      </c>
      <c r="D11" s="29" t="s">
        <v>26</v>
      </c>
      <c r="E11" s="25" t="s">
        <v>27</v>
      </c>
      <c r="F11" s="26">
        <v>60</v>
      </c>
      <c r="G11" s="26">
        <v>0.77</v>
      </c>
      <c r="H11" s="26">
        <v>1</v>
      </c>
      <c r="I11" s="26">
        <v>18.010000000000002</v>
      </c>
      <c r="J11" s="26">
        <v>86.7</v>
      </c>
      <c r="K11" s="27">
        <v>45</v>
      </c>
      <c r="L11" s="28"/>
    </row>
    <row r="12" spans="1:12" ht="63.75" x14ac:dyDescent="0.25">
      <c r="A12" s="15"/>
      <c r="B12" s="16"/>
      <c r="C12" s="23"/>
      <c r="D12" s="29" t="s">
        <v>28</v>
      </c>
      <c r="E12" s="25" t="s">
        <v>29</v>
      </c>
      <c r="F12" s="26">
        <v>200</v>
      </c>
      <c r="G12" s="26">
        <v>1.9</v>
      </c>
      <c r="H12" s="26">
        <v>4</v>
      </c>
      <c r="I12" s="26">
        <v>16.010000000000002</v>
      </c>
      <c r="J12" s="26">
        <v>110.3</v>
      </c>
      <c r="K12" s="30">
        <v>115.03</v>
      </c>
      <c r="L12" s="28"/>
    </row>
    <row r="13" spans="1:12" ht="25.5" x14ac:dyDescent="0.25">
      <c r="A13" s="15"/>
      <c r="B13" s="16"/>
      <c r="C13" s="23"/>
      <c r="D13" s="29" t="s">
        <v>30</v>
      </c>
      <c r="E13" s="25" t="s">
        <v>31</v>
      </c>
      <c r="F13" s="26">
        <v>90</v>
      </c>
      <c r="G13" s="26">
        <v>0.82</v>
      </c>
      <c r="H13" s="26">
        <v>9</v>
      </c>
      <c r="I13" s="28">
        <v>6.48</v>
      </c>
      <c r="J13" s="26">
        <v>110</v>
      </c>
      <c r="K13" s="40">
        <v>1387.02</v>
      </c>
      <c r="L13" s="28"/>
    </row>
    <row r="14" spans="1:12" ht="63.75" x14ac:dyDescent="0.25">
      <c r="A14" s="15"/>
      <c r="B14" s="16"/>
      <c r="C14" s="23"/>
      <c r="D14" s="29" t="s">
        <v>32</v>
      </c>
      <c r="E14" s="25" t="s">
        <v>33</v>
      </c>
      <c r="F14" s="26">
        <v>150</v>
      </c>
      <c r="G14" s="26">
        <v>7.55</v>
      </c>
      <c r="H14" s="26">
        <v>10</v>
      </c>
      <c r="I14" s="26">
        <v>39.85</v>
      </c>
      <c r="J14" s="26">
        <v>240.8</v>
      </c>
      <c r="K14" s="27">
        <v>998</v>
      </c>
      <c r="L14" s="28"/>
    </row>
    <row r="15" spans="1:12" ht="51" x14ac:dyDescent="0.25">
      <c r="A15" s="15"/>
      <c r="B15" s="16"/>
      <c r="C15" s="23"/>
      <c r="D15" s="29" t="s">
        <v>34</v>
      </c>
      <c r="E15" s="25" t="s">
        <v>35</v>
      </c>
      <c r="F15" s="26">
        <v>200</v>
      </c>
      <c r="G15" s="26"/>
      <c r="H15" s="28"/>
      <c r="I15" s="26">
        <v>0.24</v>
      </c>
      <c r="J15" s="26">
        <v>1</v>
      </c>
      <c r="K15" s="30">
        <v>1473</v>
      </c>
      <c r="L15" s="28"/>
    </row>
    <row r="16" spans="1:12" ht="38.25" x14ac:dyDescent="0.25">
      <c r="A16" s="15"/>
      <c r="B16" s="16"/>
      <c r="C16" s="23"/>
      <c r="D16" s="29" t="s">
        <v>36</v>
      </c>
      <c r="E16" s="25" t="s">
        <v>37</v>
      </c>
      <c r="F16" s="26">
        <v>20</v>
      </c>
      <c r="G16" s="26">
        <v>2.14</v>
      </c>
      <c r="H16" s="26">
        <v>1</v>
      </c>
      <c r="I16" s="26">
        <v>8.6999999999999993</v>
      </c>
      <c r="J16" s="26">
        <v>54.8</v>
      </c>
      <c r="K16" s="27">
        <v>897</v>
      </c>
      <c r="L16" s="28"/>
    </row>
    <row r="17" spans="1:12" ht="25.5" x14ac:dyDescent="0.25">
      <c r="A17" s="15"/>
      <c r="B17" s="16"/>
      <c r="C17" s="23"/>
      <c r="D17" s="29" t="s">
        <v>38</v>
      </c>
      <c r="E17" s="25" t="s">
        <v>21</v>
      </c>
      <c r="F17" s="26">
        <v>20</v>
      </c>
      <c r="G17" s="26">
        <v>1.7</v>
      </c>
      <c r="H17" s="26">
        <v>1</v>
      </c>
      <c r="I17" s="26">
        <v>9.6999999999999993</v>
      </c>
      <c r="J17" s="26">
        <v>51.8</v>
      </c>
      <c r="K17" s="30">
        <v>1148</v>
      </c>
      <c r="L17" s="28"/>
    </row>
    <row r="18" spans="1:12" x14ac:dyDescent="0.25">
      <c r="A18" s="31"/>
      <c r="B18" s="32"/>
      <c r="C18" s="33"/>
      <c r="D18" s="34" t="s">
        <v>24</v>
      </c>
      <c r="E18" s="35"/>
      <c r="F18" s="36">
        <f>SUM(F11:F17)</f>
        <v>740</v>
      </c>
      <c r="G18" s="36">
        <f>SUM(G11:G17)</f>
        <v>14.879999999999999</v>
      </c>
      <c r="H18" s="36">
        <f>SUM(H11:H17)</f>
        <v>26</v>
      </c>
      <c r="I18" s="36">
        <f>SUM(I11:I17)</f>
        <v>98.99</v>
      </c>
      <c r="J18" s="36">
        <f>SUM(J11:J17)</f>
        <v>655.39999999999986</v>
      </c>
      <c r="K18" s="37"/>
      <c r="L18" s="36">
        <f>SUM(L11:L17)</f>
        <v>0</v>
      </c>
    </row>
    <row r="19" spans="1:12" ht="15.75" thickBot="1" x14ac:dyDescent="0.3">
      <c r="A19" s="41">
        <f>A5</f>
        <v>2</v>
      </c>
      <c r="B19" s="41">
        <f>B5</f>
        <v>2</v>
      </c>
      <c r="C19" s="42" t="s">
        <v>39</v>
      </c>
      <c r="D19" s="43"/>
      <c r="E19" s="44"/>
      <c r="F19" s="45">
        <f>F10+F18</f>
        <v>1240</v>
      </c>
      <c r="G19" s="45">
        <f>G10+G18</f>
        <v>40.340000000000003</v>
      </c>
      <c r="H19" s="45">
        <f>H10+H18</f>
        <v>49</v>
      </c>
      <c r="I19" s="45">
        <f>I10+I18</f>
        <v>166.66</v>
      </c>
      <c r="J19" s="45">
        <f>J10+J18</f>
        <v>1260.6999999999998</v>
      </c>
      <c r="K19" s="45"/>
      <c r="L19" s="45">
        <f>L10+L18</f>
        <v>0</v>
      </c>
    </row>
  </sheetData>
  <mergeCells count="4">
    <mergeCell ref="C1:E1"/>
    <mergeCell ref="H1:K1"/>
    <mergeCell ref="H2:K2"/>
    <mergeCell ref="C19:D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2025-03-16T11:12:58Z</dcterms:modified>
</cp:coreProperties>
</file>