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3" i="1"/>
  <c r="A13" i="1"/>
  <c r="L12" i="1"/>
  <c r="L21" i="1" s="1"/>
  <c r="J12" i="1"/>
  <c r="J21" i="1" s="1"/>
  <c r="I12" i="1"/>
  <c r="I21" i="1" s="1"/>
  <c r="H12" i="1"/>
  <c r="H21" i="1" s="1"/>
  <c r="G12" i="1"/>
  <c r="G21" i="1" s="1"/>
  <c r="F12" i="1"/>
  <c r="F21" i="1" s="1"/>
</calcChain>
</file>

<file path=xl/sharedStrings.xml><?xml version="1.0" encoding="utf-8"?>
<sst xmlns="http://schemas.openxmlformats.org/spreadsheetml/2006/main" count="54" uniqueCount="51">
  <si>
    <t>Школа</t>
  </si>
  <si>
    <t>МБОУ гимназия №161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</si>
  <si>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</si>
  <si>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</si>
  <si>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</si>
  <si>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</si>
  <si>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</si>
  <si>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</si>
  <si>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</si>
  <si>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</si>
  <si>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</si>
  <si>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</si>
  <si>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</si>
  <si>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</si>
  <si>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</si>
  <si>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</si>
  <si>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</si>
  <si>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</si>
  <si>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</si>
  <si>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</si>
  <si>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</si>
  <si>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</si>
  <si>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</si>
  <si>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</si>
  <si>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</si>
  <si>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</si>
  <si>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</si>
  <si>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</si>
  <si>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**Ромштекс</t>
  </si>
  <si>
    <t>Соус сметанный с томатом</t>
  </si>
  <si>
    <t>Макаронные изделия отварные с маслом</t>
  </si>
  <si>
    <t>гор.напиток</t>
  </si>
  <si>
    <t>Чай ягодный</t>
  </si>
  <si>
    <t>хлеб</t>
  </si>
  <si>
    <t>Хлеб пшеничный</t>
  </si>
  <si>
    <t>Хлеб ржаной</t>
  </si>
  <si>
    <t>итого</t>
  </si>
  <si>
    <t>Обед</t>
  </si>
  <si>
    <t>закуска</t>
  </si>
  <si>
    <t>Горошек зелёный консервированный</t>
  </si>
  <si>
    <t>1 блюдо</t>
  </si>
  <si>
    <t>Щи из свежей капусты с картофелем со сметаной</t>
  </si>
  <si>
    <t>2 блюдо</t>
  </si>
  <si>
    <t>**Мясо тушёное в соусе</t>
  </si>
  <si>
    <t>гарнир</t>
  </si>
  <si>
    <t>Рис отварной</t>
  </si>
  <si>
    <t>напиток</t>
  </si>
  <si>
    <t>Напитотк из плодов шиповника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</si>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</sst>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4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3" fontId="1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0" fillId="0" borderId="7" xfId="0" applyBorder="1"/>
    <xf numFmtId="4" fontId="1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6" sqref="A6:L21"/>
    </sheetView>
  </sheetViews>
  <sheetFormatPr defaultRowHeight="15" x14ac:dyDescent="0.25"/>
  <sheetData>
    <row r="1" spans="1:12" x14ac:dyDescent="0.25">
      <c r="A1" s="1" t="s">
        <v>0</v>
      </c>
      <c r="B1" s="2"/>
      <c r="C1" s="12" t="s">
        <v>1</v>
      </c>
      <c r="D1" s="13"/>
      <c r="E1" s="13"/>
      <c r="F1" s="3" t="s">
        <v>2</v>
      </c>
      <c r="G1" s="2" t="s">
        <v>3</v>
      </c>
      <c r="H1" s="14" t="s">
        <v>4</v>
      </c>
      <c r="I1" s="14"/>
      <c r="J1" s="14"/>
      <c r="K1" s="14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14" t="s">
        <v>7</v>
      </c>
      <c r="I2" s="14"/>
      <c r="J2" s="14"/>
      <c r="K2" s="14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ht="25.5" x14ac:dyDescent="0.25">
      <c r="A6" s="19">
        <v>1</v>
      </c>
      <c r="B6" s="20">
        <v>2</v>
      </c>
      <c r="C6" s="21" t="s">
        <v>26</v>
      </c>
      <c r="D6" s="22" t="s">
        <v>27</v>
      </c>
      <c r="E6" s="23" t="s">
        <v>28</v>
      </c>
      <c r="F6" s="24">
        <v>90</v>
      </c>
      <c r="G6" s="24">
        <v>14.77</v>
      </c>
      <c r="H6" s="24">
        <v>13</v>
      </c>
      <c r="I6" s="24">
        <v>13.57</v>
      </c>
      <c r="J6" s="24">
        <v>215</v>
      </c>
      <c r="K6" s="25">
        <v>1308.06</v>
      </c>
      <c r="L6" s="26"/>
    </row>
    <row r="7" spans="1:12" ht="51" x14ac:dyDescent="0.25">
      <c r="A7" s="27"/>
      <c r="B7" s="28"/>
      <c r="C7" s="29"/>
      <c r="D7" s="30"/>
      <c r="E7" s="31" t="s">
        <v>29</v>
      </c>
      <c r="F7" s="32">
        <v>20</v>
      </c>
      <c r="G7" s="32">
        <v>0.28000000000000003</v>
      </c>
      <c r="H7" s="32">
        <v>1</v>
      </c>
      <c r="I7" s="32">
        <v>1.35</v>
      </c>
      <c r="J7" s="32">
        <v>15.8</v>
      </c>
      <c r="K7" s="33">
        <v>600.01</v>
      </c>
      <c r="L7" s="34"/>
    </row>
    <row r="8" spans="1:12" ht="63.75" x14ac:dyDescent="0.25">
      <c r="A8" s="27"/>
      <c r="B8" s="28"/>
      <c r="C8" s="29"/>
      <c r="D8" s="30"/>
      <c r="E8" s="31" t="s">
        <v>30</v>
      </c>
      <c r="F8" s="32">
        <v>150</v>
      </c>
      <c r="G8" s="32">
        <v>5.92</v>
      </c>
      <c r="H8" s="32">
        <v>5</v>
      </c>
      <c r="I8" s="32">
        <v>35.96</v>
      </c>
      <c r="J8" s="32">
        <v>220.4</v>
      </c>
      <c r="K8" s="33">
        <v>516</v>
      </c>
      <c r="L8" s="34"/>
    </row>
    <row r="9" spans="1:12" ht="25.5" x14ac:dyDescent="0.25">
      <c r="A9" s="27"/>
      <c r="B9" s="28"/>
      <c r="C9" s="29"/>
      <c r="D9" s="35" t="s">
        <v>31</v>
      </c>
      <c r="E9" s="31" t="s">
        <v>32</v>
      </c>
      <c r="F9" s="32">
        <v>200</v>
      </c>
      <c r="G9" s="32">
        <v>0.1</v>
      </c>
      <c r="H9" s="34"/>
      <c r="I9" s="32">
        <v>12.97</v>
      </c>
      <c r="J9" s="32">
        <v>59.9</v>
      </c>
      <c r="K9" s="33">
        <v>971</v>
      </c>
      <c r="L9" s="34"/>
    </row>
    <row r="10" spans="1:12" ht="38.25" x14ac:dyDescent="0.25">
      <c r="A10" s="27"/>
      <c r="B10" s="28"/>
      <c r="C10" s="29"/>
      <c r="D10" s="35" t="s">
        <v>33</v>
      </c>
      <c r="E10" s="31" t="s">
        <v>34</v>
      </c>
      <c r="F10" s="32">
        <v>20</v>
      </c>
      <c r="G10" s="32">
        <v>2.14</v>
      </c>
      <c r="H10" s="32">
        <v>1</v>
      </c>
      <c r="I10" s="32">
        <v>8.6999999999999993</v>
      </c>
      <c r="J10" s="32">
        <v>54.8</v>
      </c>
      <c r="K10" s="33">
        <v>897</v>
      </c>
      <c r="L10" s="34"/>
    </row>
    <row r="11" spans="1:12" ht="25.5" x14ac:dyDescent="0.25">
      <c r="A11" s="27"/>
      <c r="B11" s="28"/>
      <c r="C11" s="29"/>
      <c r="D11" s="30"/>
      <c r="E11" s="31" t="s">
        <v>35</v>
      </c>
      <c r="F11" s="32">
        <v>20</v>
      </c>
      <c r="G11" s="32">
        <v>1.7</v>
      </c>
      <c r="H11" s="32">
        <v>1</v>
      </c>
      <c r="I11" s="32">
        <v>9.6999999999999993</v>
      </c>
      <c r="J11" s="32">
        <v>51.8</v>
      </c>
      <c r="K11" s="36">
        <v>1148</v>
      </c>
      <c r="L11" s="34"/>
    </row>
    <row r="12" spans="1:12" x14ac:dyDescent="0.25">
      <c r="A12" s="37"/>
      <c r="B12" s="38"/>
      <c r="C12" s="39"/>
      <c r="D12" s="40" t="s">
        <v>36</v>
      </c>
      <c r="E12" s="41"/>
      <c r="F12" s="42">
        <f>SUM(F6:F11)</f>
        <v>500</v>
      </c>
      <c r="G12" s="42">
        <f>SUM(G6:G11)</f>
        <v>24.91</v>
      </c>
      <c r="H12" s="42">
        <f>SUM(H6:H11)</f>
        <v>21</v>
      </c>
      <c r="I12" s="42">
        <f>SUM(I6:I11)</f>
        <v>82.25</v>
      </c>
      <c r="J12" s="42">
        <f>SUM(J6:J11)</f>
        <v>617.69999999999993</v>
      </c>
      <c r="K12" s="43"/>
      <c r="L12" s="42">
        <f>SUM(L6:L11)</f>
        <v>0</v>
      </c>
    </row>
    <row r="13" spans="1:12" ht="63.75" x14ac:dyDescent="0.25">
      <c r="A13" s="20">
        <f>A6</f>
        <v>1</v>
      </c>
      <c r="B13" s="20">
        <f>B6</f>
        <v>2</v>
      </c>
      <c r="C13" s="44" t="s">
        <v>37</v>
      </c>
      <c r="D13" s="35" t="s">
        <v>38</v>
      </c>
      <c r="E13" s="31" t="s">
        <v>39</v>
      </c>
      <c r="F13" s="32">
        <v>60</v>
      </c>
      <c r="G13" s="32">
        <v>0.93</v>
      </c>
      <c r="H13" s="32"/>
      <c r="I13" s="32">
        <v>1.95</v>
      </c>
      <c r="J13" s="32">
        <v>12</v>
      </c>
      <c r="K13" s="45">
        <v>811</v>
      </c>
      <c r="L13" s="34"/>
    </row>
    <row r="14" spans="1:12" ht="89.25" x14ac:dyDescent="0.25">
      <c r="A14" s="27"/>
      <c r="B14" s="28"/>
      <c r="C14" s="29"/>
      <c r="D14" s="35" t="s">
        <v>40</v>
      </c>
      <c r="E14" s="31" t="s">
        <v>41</v>
      </c>
      <c r="F14" s="32">
        <v>200</v>
      </c>
      <c r="G14" s="32">
        <v>1.52</v>
      </c>
      <c r="H14" s="32">
        <v>4</v>
      </c>
      <c r="I14" s="32">
        <v>7.36</v>
      </c>
      <c r="J14" s="32">
        <v>109.7</v>
      </c>
      <c r="K14" s="36">
        <v>124</v>
      </c>
      <c r="L14" s="34"/>
    </row>
    <row r="15" spans="1:12" ht="38.25" x14ac:dyDescent="0.25">
      <c r="A15" s="27"/>
      <c r="B15" s="28"/>
      <c r="C15" s="29"/>
      <c r="D15" s="35" t="s">
        <v>42</v>
      </c>
      <c r="E15" s="31" t="s">
        <v>43</v>
      </c>
      <c r="F15" s="32">
        <v>90</v>
      </c>
      <c r="G15" s="32">
        <v>10.86</v>
      </c>
      <c r="H15" s="32">
        <v>16</v>
      </c>
      <c r="I15" s="32">
        <v>3.42</v>
      </c>
      <c r="J15" s="32">
        <v>214.1</v>
      </c>
      <c r="K15" s="36">
        <v>205.07</v>
      </c>
      <c r="L15" s="34"/>
    </row>
    <row r="16" spans="1:12" ht="25.5" x14ac:dyDescent="0.25">
      <c r="A16" s="27"/>
      <c r="B16" s="28"/>
      <c r="C16" s="29"/>
      <c r="D16" s="35" t="s">
        <v>44</v>
      </c>
      <c r="E16" s="31" t="s">
        <v>45</v>
      </c>
      <c r="F16" s="32">
        <v>150</v>
      </c>
      <c r="G16" s="32">
        <v>3.83</v>
      </c>
      <c r="H16" s="32">
        <v>6</v>
      </c>
      <c r="I16" s="32">
        <v>40.03</v>
      </c>
      <c r="J16" s="32">
        <v>227.7</v>
      </c>
      <c r="K16" s="33">
        <v>991</v>
      </c>
      <c r="L16" s="34"/>
    </row>
    <row r="17" spans="1:12" ht="63.75" x14ac:dyDescent="0.25">
      <c r="A17" s="27"/>
      <c r="B17" s="28"/>
      <c r="C17" s="29"/>
      <c r="D17" s="35" t="s">
        <v>46</v>
      </c>
      <c r="E17" s="31" t="s">
        <v>47</v>
      </c>
      <c r="F17" s="32">
        <v>200</v>
      </c>
      <c r="G17" s="32">
        <v>0.68</v>
      </c>
      <c r="H17" s="34"/>
      <c r="I17" s="32">
        <v>25.63</v>
      </c>
      <c r="J17" s="32">
        <v>120.6</v>
      </c>
      <c r="K17" s="33">
        <v>705</v>
      </c>
      <c r="L17" s="34"/>
    </row>
    <row r="18" spans="1:12" ht="38.25" x14ac:dyDescent="0.25">
      <c r="A18" s="27"/>
      <c r="B18" s="28"/>
      <c r="C18" s="29"/>
      <c r="D18" s="35" t="s">
        <v>48</v>
      </c>
      <c r="E18" s="31" t="s">
        <v>34</v>
      </c>
      <c r="F18" s="32">
        <v>20</v>
      </c>
      <c r="G18" s="32">
        <v>2.14</v>
      </c>
      <c r="H18" s="32">
        <v>1</v>
      </c>
      <c r="I18" s="32">
        <v>8.6999999999999993</v>
      </c>
      <c r="J18" s="32">
        <v>54.8</v>
      </c>
      <c r="K18" s="33">
        <v>897</v>
      </c>
      <c r="L18" s="34"/>
    </row>
    <row r="19" spans="1:12" ht="25.5" x14ac:dyDescent="0.25">
      <c r="A19" s="27"/>
      <c r="B19" s="28"/>
      <c r="C19" s="29"/>
      <c r="D19" s="35" t="s">
        <v>49</v>
      </c>
      <c r="E19" s="31" t="s">
        <v>35</v>
      </c>
      <c r="F19" s="32">
        <v>20</v>
      </c>
      <c r="G19" s="32">
        <v>1.7</v>
      </c>
      <c r="H19" s="32">
        <v>1</v>
      </c>
      <c r="I19" s="32">
        <v>9.6999999999999993</v>
      </c>
      <c r="J19" s="32">
        <v>51.8</v>
      </c>
      <c r="K19" s="36">
        <v>1148</v>
      </c>
      <c r="L19" s="34"/>
    </row>
    <row r="20" spans="1:12" x14ac:dyDescent="0.25">
      <c r="A20" s="37"/>
      <c r="B20" s="38"/>
      <c r="C20" s="39"/>
      <c r="D20" s="40" t="s">
        <v>36</v>
      </c>
      <c r="E20" s="41"/>
      <c r="F20" s="42">
        <f>SUM(F13:F19)</f>
        <v>740</v>
      </c>
      <c r="G20" s="42">
        <f>SUM(G13:G19)</f>
        <v>21.66</v>
      </c>
      <c r="H20" s="42">
        <f>SUM(H13:H19)</f>
        <v>28</v>
      </c>
      <c r="I20" s="42">
        <f>SUM(I13:I19)</f>
        <v>96.79</v>
      </c>
      <c r="J20" s="42">
        <f>SUM(J13:J19)</f>
        <v>790.69999999999993</v>
      </c>
      <c r="K20" s="43"/>
      <c r="L20" s="42">
        <f>SUM(L13:L19)</f>
        <v>0</v>
      </c>
    </row>
    <row r="21" spans="1:12" ht="15.75" thickBot="1" x14ac:dyDescent="0.3">
      <c r="A21" s="46">
        <f>A6</f>
        <v>1</v>
      </c>
      <c r="B21" s="46">
        <f>B6</f>
        <v>2</v>
      </c>
      <c r="C21" s="47" t="s">
        <v>50</v>
      </c>
      <c r="D21" s="48"/>
      <c r="E21" s="49"/>
      <c r="F21" s="50">
        <f>F12+F20</f>
        <v>1240</v>
      </c>
      <c r="G21" s="50">
        <f>G12+G20</f>
        <v>46.57</v>
      </c>
      <c r="H21" s="50">
        <f>H12+H20</f>
        <v>49</v>
      </c>
      <c r="I21" s="50">
        <f>I12+I20</f>
        <v>179.04000000000002</v>
      </c>
      <c r="J21" s="50">
        <f>J12+J20</f>
        <v>1408.3999999999999</v>
      </c>
      <c r="K21" s="50"/>
      <c r="L21" s="50">
        <f>L12+L20</f>
        <v>0</v>
      </c>
    </row>
  </sheetData>
  <mergeCells count="4">
    <mergeCell ref="C1:E1"/>
    <mergeCell ref="H1:K1"/>
    <mergeCell ref="H2:K2"/>
    <mergeCell ref="C21:D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2025-03-16T11:17:07Z</dcterms:modified>
</cp:coreProperties>
</file>