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20" i="1" l="1"/>
  <c r="A20" i="1"/>
  <c r="L19" i="1"/>
  <c r="J19" i="1"/>
  <c r="I19" i="1"/>
  <c r="H19" i="1"/>
  <c r="G19" i="1"/>
  <c r="F19" i="1"/>
  <c r="B12" i="1"/>
  <c r="A12" i="1"/>
  <c r="L11" i="1"/>
  <c r="L20" i="1" s="1"/>
  <c r="J11" i="1"/>
  <c r="J20" i="1" s="1"/>
  <c r="I11" i="1"/>
  <c r="I20" i="1" s="1"/>
  <c r="H11" i="1"/>
  <c r="H20" i="1" s="1"/>
  <c r="G11" i="1"/>
  <c r="G20" i="1" s="1"/>
  <c r="F11" i="1"/>
  <c r="F20" i="1" s="1"/>
</calcChain>
</file>

<file path=xl/sharedStrings.xml><?xml version="1.0" encoding="utf-8"?>
<sst xmlns="http://schemas.openxmlformats.org/spreadsheetml/2006/main" count="54" uniqueCount="51">
  <si>
    <t>Школа</t>
  </si>
  <si>
    <t>МБОУ гимназия №161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</si>
  <si>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</si>
  <si>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</si>
  <si>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</si>
  <si>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</si>
  <si>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</si>
  <si>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Белоцерковская А.Р.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</si>
  <si>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</si>
  <si>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</si>
  <si>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</si>
  <si>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</si>
  <si>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</si>
  <si>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</si>
  <si>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</si>
  <si>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</si>
  <si>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</si>
  <si>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</si>
  <si>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</si>
  <si>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</si>
  <si>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</si>
  <si>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</si>
  <si>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</si>
  <si>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</si>
  <si>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</si>
  <si>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</si>
  <si>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</si>
  <si>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</si>
  <si>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**Плов со свининой</t>
  </si>
  <si>
    <t>гор.напиток</t>
  </si>
  <si>
    <t>Чай с шиповником</t>
  </si>
  <si>
    <t>хлеб</t>
  </si>
  <si>
    <t>Хлеб ржаной</t>
  </si>
  <si>
    <t>Хлеб пшеничный</t>
  </si>
  <si>
    <t>Доп.блюдо</t>
  </si>
  <si>
    <t>Бутерброд с маслом сливочным и сыром</t>
  </si>
  <si>
    <t>итого</t>
  </si>
  <si>
    <t>Обед</t>
  </si>
  <si>
    <t>закуска</t>
  </si>
  <si>
    <t>Маринад овощной</t>
  </si>
  <si>
    <t>1 блюдо</t>
  </si>
  <si>
    <t>Суп картофельный с горохом</t>
  </si>
  <si>
    <t>2 блюдо</t>
  </si>
  <si>
    <t>Котлета Московская</t>
  </si>
  <si>
    <t>гарнир</t>
  </si>
  <si>
    <t>Рис отварной</t>
  </si>
  <si>
    <t>напиток</t>
  </si>
  <si>
    <t>Компот из ягод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</si>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</sst>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3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NumberFormat="1" applyFont="1" applyFill="1" applyBorder="1" applyAlignment="1" applyProtection="1">
      <alignment horizontal="center" vertical="top" wrapText="1"/>
      <protection locked="0"/>
    </xf>
    <xf numFmtId="3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O5" sqref="O5"/>
    </sheetView>
  </sheetViews>
  <sheetFormatPr defaultRowHeight="15" x14ac:dyDescent="0.25"/>
  <sheetData>
    <row r="1" spans="1:12" x14ac:dyDescent="0.25">
      <c r="A1" s="1" t="s">
        <v>0</v>
      </c>
      <c r="B1" s="2"/>
      <c r="C1" s="16" t="s">
        <v>1</v>
      </c>
      <c r="D1" s="17"/>
      <c r="E1" s="17"/>
      <c r="F1" s="3" t="s">
        <v>2</v>
      </c>
      <c r="G1" s="2" t="s">
        <v>3</v>
      </c>
      <c r="H1" s="18" t="s">
        <v>4</v>
      </c>
      <c r="I1" s="18"/>
      <c r="J1" s="18"/>
      <c r="K1" s="1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18" t="s">
        <v>7</v>
      </c>
      <c r="I2" s="18"/>
      <c r="J2" s="18"/>
      <c r="K2" s="18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9">
        <v>1</v>
      </c>
      <c r="B6" s="20">
        <v>5</v>
      </c>
      <c r="C6" s="21" t="s">
        <v>26</v>
      </c>
      <c r="D6" s="22" t="s">
        <v>27</v>
      </c>
      <c r="E6" s="23" t="s">
        <v>28</v>
      </c>
      <c r="F6" s="24">
        <v>220</v>
      </c>
      <c r="G6" s="24">
        <v>14.04</v>
      </c>
      <c r="H6" s="24">
        <v>26</v>
      </c>
      <c r="I6" s="24">
        <v>51.61</v>
      </c>
      <c r="J6" s="24">
        <v>516.6</v>
      </c>
      <c r="K6" s="25">
        <v>1018</v>
      </c>
      <c r="L6" s="26"/>
    </row>
    <row r="7" spans="1:12" ht="38.25" x14ac:dyDescent="0.25">
      <c r="A7" s="27"/>
      <c r="B7" s="28"/>
      <c r="C7" s="29"/>
      <c r="D7" s="30" t="s">
        <v>29</v>
      </c>
      <c r="E7" s="31" t="s">
        <v>30</v>
      </c>
      <c r="F7" s="32">
        <v>200</v>
      </c>
      <c r="G7" s="33"/>
      <c r="H7" s="33"/>
      <c r="I7" s="32">
        <v>11.18</v>
      </c>
      <c r="J7" s="32">
        <v>44.7</v>
      </c>
      <c r="K7" s="34">
        <v>854.01</v>
      </c>
      <c r="L7" s="33"/>
    </row>
    <row r="8" spans="1:12" ht="25.5" x14ac:dyDescent="0.25">
      <c r="A8" s="27"/>
      <c r="B8" s="28"/>
      <c r="C8" s="29"/>
      <c r="D8" s="30" t="s">
        <v>31</v>
      </c>
      <c r="E8" s="31" t="s">
        <v>32</v>
      </c>
      <c r="F8" s="32">
        <v>20</v>
      </c>
      <c r="G8" s="32">
        <v>1.7</v>
      </c>
      <c r="H8" s="32">
        <v>1</v>
      </c>
      <c r="I8" s="32">
        <v>9.6999999999999993</v>
      </c>
      <c r="J8" s="32">
        <v>51.8</v>
      </c>
      <c r="K8" s="35">
        <v>1148</v>
      </c>
      <c r="L8" s="33"/>
    </row>
    <row r="9" spans="1:12" ht="38.25" x14ac:dyDescent="0.25">
      <c r="A9" s="27"/>
      <c r="B9" s="28"/>
      <c r="C9" s="29"/>
      <c r="D9" s="36"/>
      <c r="E9" s="31" t="s">
        <v>33</v>
      </c>
      <c r="F9" s="32">
        <v>20</v>
      </c>
      <c r="G9" s="32">
        <v>2.14</v>
      </c>
      <c r="H9" s="32">
        <v>1</v>
      </c>
      <c r="I9" s="32">
        <v>8.6999999999999993</v>
      </c>
      <c r="J9" s="32">
        <v>54.8</v>
      </c>
      <c r="K9" s="34">
        <v>897</v>
      </c>
      <c r="L9" s="33"/>
    </row>
    <row r="10" spans="1:12" ht="76.5" x14ac:dyDescent="0.25">
      <c r="A10" s="27"/>
      <c r="B10" s="28"/>
      <c r="C10" s="29"/>
      <c r="D10" s="37" t="s">
        <v>34</v>
      </c>
      <c r="E10" s="31" t="s">
        <v>35</v>
      </c>
      <c r="F10" s="32">
        <v>40</v>
      </c>
      <c r="G10" s="32">
        <v>4.68</v>
      </c>
      <c r="H10" s="32">
        <v>6</v>
      </c>
      <c r="I10" s="32">
        <v>12.11</v>
      </c>
      <c r="J10" s="32">
        <v>116.1</v>
      </c>
      <c r="K10" s="34">
        <v>3</v>
      </c>
      <c r="L10" s="33"/>
    </row>
    <row r="11" spans="1:12" x14ac:dyDescent="0.25">
      <c r="A11" s="38"/>
      <c r="B11" s="39"/>
      <c r="C11" s="40"/>
      <c r="D11" s="41" t="s">
        <v>36</v>
      </c>
      <c r="E11" s="42"/>
      <c r="F11" s="43">
        <f>SUM(F6:F10)</f>
        <v>500</v>
      </c>
      <c r="G11" s="43">
        <f>SUM(G6:G10)</f>
        <v>22.56</v>
      </c>
      <c r="H11" s="43">
        <f>SUM(H6:H10)</f>
        <v>34</v>
      </c>
      <c r="I11" s="43">
        <f>SUM(I6:I10)</f>
        <v>93.3</v>
      </c>
      <c r="J11" s="43">
        <f>SUM(J6:J10)</f>
        <v>784</v>
      </c>
      <c r="K11" s="44"/>
      <c r="L11" s="43">
        <f>SUM(L6:L10)</f>
        <v>0</v>
      </c>
    </row>
    <row r="12" spans="1:12" ht="25.5" x14ac:dyDescent="0.25">
      <c r="A12" s="45">
        <f>A6</f>
        <v>1</v>
      </c>
      <c r="B12" s="46">
        <f>B6</f>
        <v>5</v>
      </c>
      <c r="C12" s="47" t="s">
        <v>37</v>
      </c>
      <c r="D12" s="30" t="s">
        <v>38</v>
      </c>
      <c r="E12" s="31" t="s">
        <v>39</v>
      </c>
      <c r="F12" s="32">
        <v>60</v>
      </c>
      <c r="G12" s="32">
        <v>0.56999999999999995</v>
      </c>
      <c r="H12" s="33">
        <v>6</v>
      </c>
      <c r="I12" s="33">
        <v>7.97</v>
      </c>
      <c r="J12" s="32">
        <v>46.8</v>
      </c>
      <c r="K12" s="34">
        <v>817</v>
      </c>
      <c r="L12" s="33"/>
    </row>
    <row r="13" spans="1:12" ht="51" x14ac:dyDescent="0.25">
      <c r="A13" s="27"/>
      <c r="B13" s="28"/>
      <c r="C13" s="29"/>
      <c r="D13" s="30" t="s">
        <v>40</v>
      </c>
      <c r="E13" s="31" t="s">
        <v>41</v>
      </c>
      <c r="F13" s="32">
        <v>200</v>
      </c>
      <c r="G13" s="32">
        <v>3.86</v>
      </c>
      <c r="H13" s="32">
        <v>4</v>
      </c>
      <c r="I13" s="32">
        <v>17.149999999999999</v>
      </c>
      <c r="J13" s="32">
        <v>112.4</v>
      </c>
      <c r="K13" s="35">
        <v>139.04</v>
      </c>
      <c r="L13" s="33"/>
    </row>
    <row r="14" spans="1:12" ht="38.25" x14ac:dyDescent="0.25">
      <c r="A14" s="27"/>
      <c r="B14" s="28"/>
      <c r="C14" s="29"/>
      <c r="D14" s="30" t="s">
        <v>42</v>
      </c>
      <c r="E14" s="31" t="s">
        <v>43</v>
      </c>
      <c r="F14" s="32">
        <v>90</v>
      </c>
      <c r="G14" s="32">
        <v>14.27</v>
      </c>
      <c r="H14" s="32">
        <v>15</v>
      </c>
      <c r="I14" s="32">
        <v>10.51</v>
      </c>
      <c r="J14" s="32">
        <v>240.7</v>
      </c>
      <c r="K14" s="35">
        <v>1161</v>
      </c>
      <c r="L14" s="33"/>
    </row>
    <row r="15" spans="1:12" ht="25.5" x14ac:dyDescent="0.25">
      <c r="A15" s="27"/>
      <c r="B15" s="28"/>
      <c r="C15" s="29"/>
      <c r="D15" s="30" t="s">
        <v>44</v>
      </c>
      <c r="E15" s="31" t="s">
        <v>45</v>
      </c>
      <c r="F15" s="32">
        <v>150</v>
      </c>
      <c r="G15" s="32">
        <v>3.83</v>
      </c>
      <c r="H15" s="32">
        <v>6</v>
      </c>
      <c r="I15" s="32">
        <v>40.03</v>
      </c>
      <c r="J15" s="32">
        <v>227.7</v>
      </c>
      <c r="K15" s="34">
        <v>991</v>
      </c>
      <c r="L15" s="33"/>
    </row>
    <row r="16" spans="1:12" ht="25.5" x14ac:dyDescent="0.25">
      <c r="A16" s="27"/>
      <c r="B16" s="28"/>
      <c r="C16" s="29"/>
      <c r="D16" s="30" t="s">
        <v>46</v>
      </c>
      <c r="E16" s="31" t="s">
        <v>47</v>
      </c>
      <c r="F16" s="32">
        <v>200</v>
      </c>
      <c r="G16" s="32">
        <v>0.15</v>
      </c>
      <c r="H16" s="33"/>
      <c r="I16" s="32">
        <v>19.059999999999999</v>
      </c>
      <c r="J16" s="32">
        <v>78.400000000000006</v>
      </c>
      <c r="K16" s="34">
        <v>917.02</v>
      </c>
      <c r="L16" s="33"/>
    </row>
    <row r="17" spans="1:12" ht="38.25" x14ac:dyDescent="0.25">
      <c r="A17" s="27"/>
      <c r="B17" s="28"/>
      <c r="C17" s="29"/>
      <c r="D17" s="30" t="s">
        <v>48</v>
      </c>
      <c r="E17" s="31" t="s">
        <v>33</v>
      </c>
      <c r="F17" s="32">
        <v>20</v>
      </c>
      <c r="G17" s="32">
        <v>2.14</v>
      </c>
      <c r="H17" s="32">
        <v>1</v>
      </c>
      <c r="I17" s="32">
        <v>8.6999999999999993</v>
      </c>
      <c r="J17" s="32">
        <v>54.8</v>
      </c>
      <c r="K17" s="34">
        <v>897</v>
      </c>
      <c r="L17" s="33"/>
    </row>
    <row r="18" spans="1:12" ht="25.5" x14ac:dyDescent="0.25">
      <c r="A18" s="27"/>
      <c r="B18" s="28"/>
      <c r="C18" s="29"/>
      <c r="D18" s="30" t="s">
        <v>49</v>
      </c>
      <c r="E18" s="31" t="s">
        <v>32</v>
      </c>
      <c r="F18" s="32">
        <v>20</v>
      </c>
      <c r="G18" s="32">
        <v>1.7</v>
      </c>
      <c r="H18" s="32">
        <v>1</v>
      </c>
      <c r="I18" s="32">
        <v>9.6999999999999993</v>
      </c>
      <c r="J18" s="32">
        <v>51.8</v>
      </c>
      <c r="K18" s="35">
        <v>1148</v>
      </c>
      <c r="L18" s="33"/>
    </row>
    <row r="19" spans="1:12" x14ac:dyDescent="0.25">
      <c r="A19" s="38"/>
      <c r="B19" s="39"/>
      <c r="C19" s="40"/>
      <c r="D19" s="41" t="s">
        <v>36</v>
      </c>
      <c r="E19" s="42"/>
      <c r="F19" s="43">
        <f>SUM(F12:F18)</f>
        <v>740</v>
      </c>
      <c r="G19" s="43">
        <f>SUM(G12:G18)</f>
        <v>26.52</v>
      </c>
      <c r="H19" s="43">
        <f>SUM(H12:H18)</f>
        <v>33</v>
      </c>
      <c r="I19" s="43">
        <f>SUM(I12:I18)</f>
        <v>113.12</v>
      </c>
      <c r="J19" s="43">
        <f>SUM(J12:J18)</f>
        <v>812.5999999999998</v>
      </c>
      <c r="K19" s="44"/>
      <c r="L19" s="43">
        <f>SUM(L12:L18)</f>
        <v>0</v>
      </c>
    </row>
    <row r="20" spans="1:12" ht="15.75" thickBot="1" x14ac:dyDescent="0.3">
      <c r="A20" s="48">
        <f>A6</f>
        <v>1</v>
      </c>
      <c r="B20" s="49">
        <f>B6</f>
        <v>5</v>
      </c>
      <c r="C20" s="50" t="s">
        <v>50</v>
      </c>
      <c r="D20" s="51"/>
      <c r="E20" s="52"/>
      <c r="F20" s="53">
        <f>F11+F19</f>
        <v>1240</v>
      </c>
      <c r="G20" s="53">
        <f>G11+G19</f>
        <v>49.08</v>
      </c>
      <c r="H20" s="53">
        <f>H11+H19</f>
        <v>67</v>
      </c>
      <c r="I20" s="53">
        <f>I11+I19</f>
        <v>206.42000000000002</v>
      </c>
      <c r="J20" s="53">
        <f>J11+J19</f>
        <v>1596.6</v>
      </c>
      <c r="K20" s="53"/>
      <c r="L20" s="53">
        <f>L11+L19</f>
        <v>0</v>
      </c>
    </row>
  </sheetData>
  <mergeCells count="4">
    <mergeCell ref="C1:E1"/>
    <mergeCell ref="H1:K1"/>
    <mergeCell ref="H2:K2"/>
    <mergeCell ref="C20:D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2025-03-16T11:23:06Z</dcterms:modified>
</cp:coreProperties>
</file>